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12075" windowHeight="940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C6" i="1"/>
  <c r="D6" i="1"/>
  <c r="E6" i="1"/>
  <c r="F6" i="1"/>
  <c r="G6" i="1"/>
  <c r="B6" i="1"/>
  <c r="C31" i="1"/>
  <c r="D31" i="1"/>
  <c r="E31" i="1"/>
  <c r="F31" i="1"/>
  <c r="G31" i="1"/>
  <c r="B31" i="1"/>
  <c r="C26" i="1"/>
  <c r="D26" i="1"/>
  <c r="E26" i="1"/>
  <c r="F26" i="1"/>
  <c r="G26" i="1"/>
  <c r="B26" i="1"/>
  <c r="C23" i="1"/>
  <c r="D23" i="1"/>
  <c r="E23" i="1"/>
  <c r="F23" i="1"/>
  <c r="G23" i="1"/>
  <c r="B23" i="1"/>
  <c r="C19" i="1"/>
  <c r="D19" i="1"/>
  <c r="E19" i="1"/>
  <c r="F19" i="1"/>
  <c r="G19" i="1"/>
  <c r="B19" i="1"/>
  <c r="C10" i="1"/>
  <c r="D10" i="1"/>
  <c r="E10" i="1"/>
  <c r="F10" i="1"/>
  <c r="G10" i="1"/>
  <c r="B10" i="1"/>
  <c r="C7" i="1"/>
  <c r="D7" i="1"/>
  <c r="E7" i="1"/>
  <c r="F7" i="1"/>
  <c r="G7" i="1"/>
  <c r="B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<sst xmlns="http://schemas.openxmlformats.org/spreadsheetml/2006/main" count="43" uniqueCount="43">
  <si>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</si>
  <si>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</si>
  <si>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</si>
  <si>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</si>
  <si>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</si>
  <si>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</si>
  <si>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</si>
  <si>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</si>
  <si>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</si>
  <si>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</si>
  <si>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</si>
  <si>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</si>
  <si>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</si>
  <si>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</si>
  <si>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</si>
  <si>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</si>
  <si>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</si>
  <si>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</si>
  <si>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</si>
  <si>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</si>
  <si>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</si>
  <si>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</si>
  <si>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</si>
  <si>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</si>
  <si>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</si>
  <si>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</si>
  <si>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</si>
  <si>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</si>
  <si>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</si>
  <si>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</si>
  <si>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</si>
  <si>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</si>
  <si>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</si>
  <si>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</si>
  <si>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</si>
  <si>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</si>
  <si>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</si>
  <si>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</si>
  <si>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</si>
  <si>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</si>
  <si>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</si>
  <si>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Junta Municipal de Agua Potable y Alcantarillado de Acámbaro, Gto.
Gasto por Categoría Programática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</si>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</sst>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2" xfId="0" applyFont="1" applyBorder="1" applyProtection="1">
      <protection locked="0"/>
    </xf>
    <xf numFmtId="0" fontId="7" fillId="0" borderId="7" xfId="9" applyFont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indent="1"/>
      <protection locked="0"/>
    </xf>
    <xf numFmtId="0" fontId="2" fillId="0" borderId="10" xfId="0" applyFont="1" applyBorder="1" applyAlignment="1">
      <alignment horizontal="left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indent="2"/>
    </xf>
    <xf numFmtId="0" fontId="7" fillId="0" borderId="2" xfId="8" applyFont="1" applyBorder="1" applyAlignment="1" applyProtection="1">
      <alignment horizontal="left" vertical="top" indent="1"/>
      <protection hidden="1"/>
    </xf>
    <xf numFmtId="0" fontId="7" fillId="0" borderId="2" xfId="9" applyFont="1" applyBorder="1"/>
    <xf numFmtId="0" fontId="7" fillId="0" borderId="1" xfId="9" applyFont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0" fontId="5" fillId="0" borderId="0" xfId="0" applyFont="1"/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42</xdr:row>
      <xdr:rowOff>95250</xdr:rowOff>
    </xdr:from>
    <xdr:to>
      <xdr:col>0</xdr:col>
      <xdr:colOff>3636753</xdr:colOff>
      <xdr:row>51</xdr:row>
      <xdr:rowOff>85724</xdr:rowOff>
    </xdr:to>
    <xdr:sp macro="" textlink="">
      <xdr:nvSpPr>
        <xdr:cNvPr id="2" name="CuadroTexto 1"/>
        <xdr:cNvSpPr txBox="1"/>
      </xdr:nvSpPr>
      <xdr:spPr>
        <a:xfrm>
          <a:off x="1295400" y="655320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9525</xdr:colOff>
      <xdr:row>43</xdr:row>
      <xdr:rowOff>0</xdr:rowOff>
    </xdr:from>
    <xdr:to>
      <xdr:col>5</xdr:col>
      <xdr:colOff>400050</xdr:colOff>
      <xdr:row>51</xdr:row>
      <xdr:rowOff>64159</xdr:rowOff>
    </xdr:to>
    <xdr:sp macro="" textlink="">
      <xdr:nvSpPr>
        <xdr:cNvPr id="3" name="CuadroTexto 2"/>
        <xdr:cNvSpPr txBox="1"/>
      </xdr:nvSpPr>
      <xdr:spPr>
        <a:xfrm>
          <a:off x="6162675" y="660082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A19" sqref="A19"/>
    </sheetView>
  </sheetViews>
  <sheetFormatPr baseColWidth="10" defaultColWidth="11.42578125" defaultRowHeight="11.25" x14ac:dyDescent="0.2"/>
  <cols>
    <col min="1" max="1" width="57.8554687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9" t="s">
        <v>41</v>
      </c>
      <c r="B1" s="10"/>
      <c r="C1" s="10"/>
      <c r="D1" s="10"/>
      <c r="E1" s="10"/>
      <c r="F1" s="10"/>
      <c r="G1" s="11"/>
    </row>
    <row r="2" spans="1:7" ht="14.45" customHeight="1" x14ac:dyDescent="0.2">
      <c r="A2" s="16"/>
      <c r="B2" s="9" t="s">
        <v>0</v>
      </c>
      <c r="C2" s="10"/>
      <c r="D2" s="10"/>
      <c r="E2" s="10"/>
      <c r="F2" s="11"/>
      <c r="G2" s="7" t="s">
        <v>7</v>
      </c>
    </row>
    <row r="3" spans="1:7" ht="22.5" x14ac:dyDescent="0.2">
      <c r="A3" s="15" t="s">
        <v>1</v>
      </c>
      <c r="B3" s="24" t="s">
        <v>2</v>
      </c>
      <c r="C3" s="22" t="s">
        <v>3</v>
      </c>
      <c r="D3" s="22" t="s">
        <v>4</v>
      </c>
      <c r="E3" s="22" t="s">
        <v>5</v>
      </c>
      <c r="F3" s="25" t="s">
        <v>6</v>
      </c>
      <c r="G3" s="8"/>
    </row>
    <row r="4" spans="1:7" x14ac:dyDescent="0.2">
      <c r="A4" s="14"/>
      <c r="B4" s="21">
        <v>1</v>
      </c>
      <c r="C4" s="21">
        <v>2</v>
      </c>
      <c r="D4" s="21" t="s">
        <v>8</v>
      </c>
      <c r="E4" s="21">
        <v>4</v>
      </c>
      <c r="F4" s="21">
        <v>5</v>
      </c>
      <c r="G4" s="21" t="s">
        <v>9</v>
      </c>
    </row>
    <row r="5" spans="1:7" x14ac:dyDescent="0.2">
      <c r="A5" s="20"/>
      <c r="B5" s="4"/>
      <c r="C5" s="4"/>
      <c r="D5" s="4"/>
      <c r="E5" s="4"/>
      <c r="F5" s="4"/>
      <c r="G5" s="4"/>
    </row>
    <row r="6" spans="1:7" x14ac:dyDescent="0.2">
      <c r="A6" s="19" t="s">
        <v>10</v>
      </c>
      <c r="B6" s="23">
        <f>+B7+B10+B19+B23+B26+B31</f>
        <v>55011483</v>
      </c>
      <c r="C6" s="23">
        <f t="shared" ref="C6:G6" si="0">+C7+C10+C19+C23+C26+C31</f>
        <v>21022152.41</v>
      </c>
      <c r="D6" s="23">
        <f t="shared" si="0"/>
        <v>76033635.409999996</v>
      </c>
      <c r="E6" s="23">
        <f t="shared" si="0"/>
        <v>38671363.100000001</v>
      </c>
      <c r="F6" s="23">
        <f t="shared" si="0"/>
        <v>38617935.939999998</v>
      </c>
      <c r="G6" s="23">
        <f t="shared" si="0"/>
        <v>37362272.309999995</v>
      </c>
    </row>
    <row r="7" spans="1:7" x14ac:dyDescent="0.2">
      <c r="A7" s="18" t="s">
        <v>11</v>
      </c>
      <c r="B7" s="26">
        <f>SUM(B8:B9)</f>
        <v>0</v>
      </c>
      <c r="C7" s="26">
        <f t="shared" ref="C7:G7" si="1">SUM(C8:C9)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</row>
    <row r="8" spans="1:7" x14ac:dyDescent="0.2">
      <c r="A8" s="17" t="s">
        <v>12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">
      <c r="A9" s="17" t="s">
        <v>13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">
      <c r="A10" s="18" t="s">
        <v>14</v>
      </c>
      <c r="B10" s="26">
        <f>SUM(B11:B18)</f>
        <v>55011483</v>
      </c>
      <c r="C10" s="26">
        <f t="shared" ref="C10:G10" si="2">SUM(C11:C18)</f>
        <v>21022152.41</v>
      </c>
      <c r="D10" s="26">
        <f t="shared" si="2"/>
        <v>76033635.409999996</v>
      </c>
      <c r="E10" s="26">
        <f t="shared" si="2"/>
        <v>38671363.100000001</v>
      </c>
      <c r="F10" s="26">
        <f t="shared" si="2"/>
        <v>38617935.939999998</v>
      </c>
      <c r="G10" s="26">
        <f t="shared" si="2"/>
        <v>37362272.309999995</v>
      </c>
    </row>
    <row r="11" spans="1:7" x14ac:dyDescent="0.2">
      <c r="A11" s="17" t="s">
        <v>15</v>
      </c>
      <c r="B11" s="27">
        <v>55011483</v>
      </c>
      <c r="C11" s="27">
        <v>21022152.41</v>
      </c>
      <c r="D11" s="27">
        <v>76033635.409999996</v>
      </c>
      <c r="E11" s="27">
        <v>38671363.100000001</v>
      </c>
      <c r="F11" s="27">
        <v>38617935.939999998</v>
      </c>
      <c r="G11" s="27">
        <v>37362272.309999995</v>
      </c>
    </row>
    <row r="12" spans="1:7" x14ac:dyDescent="0.2">
      <c r="A12" s="17" t="s">
        <v>16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">
      <c r="A13" s="17" t="s">
        <v>17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">
      <c r="A14" s="17" t="s">
        <v>18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">
      <c r="A15" s="17" t="s">
        <v>19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">
      <c r="A16" s="17" t="s">
        <v>20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">
      <c r="A17" s="17" t="s">
        <v>21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">
      <c r="A18" s="17" t="s">
        <v>22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">
      <c r="A19" s="18" t="s">
        <v>23</v>
      </c>
      <c r="B19" s="26">
        <f>SUM(B20:B22)</f>
        <v>0</v>
      </c>
      <c r="C19" s="26">
        <f t="shared" ref="C19:G19" si="3">SUM(C20:C22)</f>
        <v>0</v>
      </c>
      <c r="D19" s="26">
        <f t="shared" si="3"/>
        <v>0</v>
      </c>
      <c r="E19" s="26">
        <f t="shared" si="3"/>
        <v>0</v>
      </c>
      <c r="F19" s="26">
        <f t="shared" si="3"/>
        <v>0</v>
      </c>
      <c r="G19" s="26">
        <f t="shared" si="3"/>
        <v>0</v>
      </c>
    </row>
    <row r="20" spans="1:7" x14ac:dyDescent="0.2">
      <c r="A20" s="17" t="s">
        <v>24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">
      <c r="A21" s="17" t="s">
        <v>25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">
      <c r="A22" s="17" t="s">
        <v>26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">
      <c r="A23" s="18" t="s">
        <v>27</v>
      </c>
      <c r="B23" s="26">
        <f>SUM(B24:B25)</f>
        <v>0</v>
      </c>
      <c r="C23" s="26">
        <f t="shared" ref="C23:G23" si="4">SUM(C24:C25)</f>
        <v>0</v>
      </c>
      <c r="D23" s="26">
        <f t="shared" si="4"/>
        <v>0</v>
      </c>
      <c r="E23" s="26">
        <f t="shared" si="4"/>
        <v>0</v>
      </c>
      <c r="F23" s="26">
        <f t="shared" si="4"/>
        <v>0</v>
      </c>
      <c r="G23" s="26">
        <f t="shared" si="4"/>
        <v>0</v>
      </c>
    </row>
    <row r="24" spans="1:7" x14ac:dyDescent="0.2">
      <c r="A24" s="17" t="s">
        <v>28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">
      <c r="A25" s="17" t="s">
        <v>29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">
      <c r="A26" s="18" t="s">
        <v>30</v>
      </c>
      <c r="B26" s="26">
        <f>SUM(B27:B30)</f>
        <v>0</v>
      </c>
      <c r="C26" s="26">
        <f t="shared" ref="C26:G26" si="5">SUM(C27:C30)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</row>
    <row r="27" spans="1:7" x14ac:dyDescent="0.2">
      <c r="A27" s="17" t="s">
        <v>31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">
      <c r="A28" s="17" t="s">
        <v>32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">
      <c r="A29" s="17" t="s">
        <v>33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">
      <c r="A30" s="17" t="s">
        <v>34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">
      <c r="A31" s="18" t="s">
        <v>35</v>
      </c>
      <c r="B31" s="26">
        <f>SUM(B32)</f>
        <v>0</v>
      </c>
      <c r="C31" s="26">
        <f t="shared" ref="C31:G31" si="6">SUM(C32)</f>
        <v>0</v>
      </c>
      <c r="D31" s="26">
        <f t="shared" si="6"/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</row>
    <row r="32" spans="1:7" x14ac:dyDescent="0.2">
      <c r="A32" s="17" t="s">
        <v>36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x14ac:dyDescent="0.2">
      <c r="A33" s="3" t="s">
        <v>37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</row>
    <row r="34" spans="1:7" x14ac:dyDescent="0.2">
      <c r="A34" s="3" t="s">
        <v>38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x14ac:dyDescent="0.2">
      <c r="A35" s="3" t="s">
        <v>39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">
      <c r="A36" s="13"/>
      <c r="B36" s="5"/>
      <c r="C36" s="5"/>
      <c r="D36" s="5"/>
      <c r="E36" s="5"/>
      <c r="F36" s="5"/>
      <c r="G36" s="5"/>
    </row>
    <row r="37" spans="1:7" x14ac:dyDescent="0.2">
      <c r="A37" s="12" t="s">
        <v>40</v>
      </c>
      <c r="B37" s="6">
        <f>B6+B33+B34+B35</f>
        <v>55011483</v>
      </c>
      <c r="C37" s="6">
        <f t="shared" ref="C37:G37" si="7">C6+C33+C34+C35</f>
        <v>21022152.41</v>
      </c>
      <c r="D37" s="6">
        <f t="shared" si="7"/>
        <v>76033635.409999996</v>
      </c>
      <c r="E37" s="6">
        <f t="shared" si="7"/>
        <v>38671363.100000001</v>
      </c>
      <c r="F37" s="6">
        <f t="shared" si="7"/>
        <v>38617935.939999998</v>
      </c>
      <c r="G37" s="6">
        <f t="shared" si="7"/>
        <v>37362272.309999995</v>
      </c>
    </row>
    <row r="39" spans="1:7" x14ac:dyDescent="0.2">
      <c r="A39" s="28" t="s">
        <v>42</v>
      </c>
    </row>
  </sheetData>
  <sheetProtection formatCells="0" formatColumns="0" formatRows="0" autoFilter="0"/>
  <protectedRanges>
    <protectedRange sqref="A38:G65523" name="Rango1"/>
    <protectedRange sqref="A11:G18 A20:G22 A24:G25 A27:G30 A32:G32 A8:G9 A36:G36 B33:G35 B7:G7 B10:G10 B19:G19 B23:G23 B26:G26 B31:G31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2024-07-24T20:50:02Z</cp:lastPrinted>
  <dcterms:created xsi:type="dcterms:W3CDTF">2012-12-11T21:13:37Z</dcterms:created>
  <dcterms:modified xsi:type="dcterms:W3CDTF">2024-07-24T20:50:25Z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